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pVgg\"/>
    </mc:Choice>
  </mc:AlternateContent>
  <xr:revisionPtr revIDLastSave="0" documentId="13_ncr:1_{BFCCD953-8D9E-4591-8A45-F11B81C112E8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Torwart SpVg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6" i="1"/>
  <c r="K33" i="1"/>
  <c r="K29" i="1"/>
  <c r="K25" i="1"/>
  <c r="K14" i="1"/>
  <c r="K16" i="1" s="1"/>
  <c r="K18" i="1" s="1"/>
  <c r="K20" i="1" s="1"/>
  <c r="K22" i="1" s="1"/>
  <c r="K12" i="1"/>
  <c r="K39" i="1" l="1"/>
</calcChain>
</file>

<file path=xl/sharedStrings.xml><?xml version="1.0" encoding="utf-8"?>
<sst xmlns="http://schemas.openxmlformats.org/spreadsheetml/2006/main" count="116" uniqueCount="46">
  <si>
    <t>Telefonnummer:</t>
  </si>
  <si>
    <t>E-Mail:</t>
  </si>
  <si>
    <t>Farbe</t>
  </si>
  <si>
    <t>Datum:</t>
  </si>
  <si>
    <t>Name:</t>
  </si>
  <si>
    <t>Mannschaft:</t>
  </si>
  <si>
    <t>Sponsor: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</si>
  <si>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</si>
  <si>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</si>
  <si>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</si>
  <si>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</si>
  <si>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</si>
  <si>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</si>
  <si>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</si>
  <si>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</si>
  <si>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</si>
  <si>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</si>
  <si>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>Grün</t>
  </si>
  <si>
    <t xml:space="preserve">Größe
</t>
  </si>
  <si>
    <t xml:space="preserve">Stückzahl
</t>
  </si>
  <si>
    <t>Schwarz</t>
  </si>
  <si>
    <t>Artikel/Artikel-Nr.</t>
  </si>
  <si>
    <t>Gesamtsumme:</t>
  </si>
  <si>
    <t>Bestellformular Torwart SpVgg</t>
  </si>
  <si>
    <r>
      <t xml:space="preserve">Torwartset 
</t>
    </r>
    <r>
      <rPr>
        <b/>
        <sz val="20"/>
        <color theme="1"/>
        <rFont val="Arial"/>
        <family val="2"/>
      </rPr>
      <t>100531772</t>
    </r>
    <r>
      <rPr>
        <sz val="20"/>
        <color theme="1"/>
        <rFont val="Arial"/>
        <family val="2"/>
      </rPr>
      <t xml:space="preserve">
(inkl. Wappen, Schriftzug, Nummer)</t>
    </r>
  </si>
  <si>
    <r>
      <t xml:space="preserve">Torwartset 
</t>
    </r>
    <r>
      <rPr>
        <b/>
        <sz val="20"/>
        <color theme="1"/>
        <rFont val="Arial"/>
        <family val="2"/>
      </rPr>
      <t>100531741</t>
    </r>
    <r>
      <rPr>
        <sz val="20"/>
        <color theme="1"/>
        <rFont val="Arial"/>
        <family val="2"/>
      </rPr>
      <t xml:space="preserve">
(inkl. Wappen, Schriftzug, Nummer)</t>
    </r>
  </si>
  <si>
    <r>
      <t xml:space="preserve">Torwartset 
</t>
    </r>
    <r>
      <rPr>
        <b/>
        <sz val="20"/>
        <color theme="1"/>
        <rFont val="Arial"/>
        <family val="2"/>
      </rPr>
      <t>100531701</t>
    </r>
    <r>
      <rPr>
        <sz val="20"/>
        <color theme="1"/>
        <rFont val="Arial"/>
        <family val="2"/>
      </rPr>
      <t xml:space="preserve">
(inkl. Wappen, Schriftzug, Nummer)</t>
    </r>
  </si>
  <si>
    <t>Navy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</si>
  <si>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</si>
  <si>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</si>
  <si>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</si>
  <si>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</si>
  <si>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</si>
  <si>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</si>
  <si>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</si>
  <si>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</si>
  <si>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</si>
  <si>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</si>
  <si>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</si>
  <si>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r>
      <t xml:space="preserve">Prediction Soft Pro
</t>
    </r>
    <r>
      <rPr>
        <b/>
        <sz val="20"/>
        <color theme="1"/>
        <rFont val="Arial"/>
        <family val="2"/>
      </rPr>
      <t>1011337</t>
    </r>
  </si>
  <si>
    <t>Gelb/Schwarz</t>
  </si>
  <si>
    <r>
      <t xml:space="preserve">FM uhlsport Soft Resist+
</t>
    </r>
    <r>
      <rPr>
        <b/>
        <sz val="20"/>
        <color theme="1"/>
        <rFont val="Arial"/>
        <family val="2"/>
      </rPr>
      <t>101139001</t>
    </r>
  </si>
  <si>
    <t>Orange/Schwarz</t>
  </si>
  <si>
    <r>
      <t xml:space="preserve">FM Cybertec Starter Soft
</t>
    </r>
    <r>
      <rPr>
        <b/>
        <sz val="20"/>
        <color theme="1"/>
        <rFont val="Arial"/>
        <family val="2"/>
      </rPr>
      <t>101138401</t>
    </r>
  </si>
  <si>
    <t>Weiß/Blau</t>
  </si>
  <si>
    <r>
      <t xml:space="preserve">Standard Torwarthose 
</t>
    </r>
    <r>
      <rPr>
        <b/>
        <sz val="20"/>
        <color theme="1"/>
        <rFont val="Arial"/>
        <family val="2"/>
      </rPr>
      <t>100531701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</si>
</sst>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4" fillId="2" borderId="8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8" fontId="8" fillId="4" borderId="8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8" fontId="4" fillId="2" borderId="26" xfId="0" applyNumberFormat="1" applyFont="1" applyFill="1" applyBorder="1" applyAlignment="1">
      <alignment horizontal="center" vertical="center"/>
    </xf>
    <xf numFmtId="8" fontId="8" fillId="4" borderId="27" xfId="0" applyNumberFormat="1" applyFont="1" applyFill="1" applyBorder="1" applyAlignment="1">
      <alignment horizontal="center" vertical="center"/>
    </xf>
    <xf numFmtId="8" fontId="8" fillId="4" borderId="3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8" fontId="4" fillId="2" borderId="26" xfId="0" applyNumberFormat="1" applyFont="1" applyFill="1" applyBorder="1" applyAlignment="1">
      <alignment horizontal="center" vertical="center"/>
    </xf>
    <xf numFmtId="8" fontId="4" fillId="2" borderId="8" xfId="0" applyNumberFormat="1" applyFont="1" applyFill="1" applyBorder="1" applyAlignment="1">
      <alignment horizontal="center" vertical="center"/>
    </xf>
    <xf numFmtId="8" fontId="8" fillId="4" borderId="8" xfId="0" applyNumberFormat="1" applyFont="1" applyFill="1" applyBorder="1" applyAlignment="1">
      <alignment horizontal="center" vertical="center"/>
    </xf>
    <xf numFmtId="8" fontId="8" fillId="4" borderId="30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10</xdr:row>
      <xdr:rowOff>47625</xdr:rowOff>
    </xdr:from>
    <xdr:to>
      <xdr:col>0</xdr:col>
      <xdr:colOff>1670391</xdr:colOff>
      <xdr:row>13</xdr:row>
      <xdr:rowOff>295275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BBF8826-8864-4B22-BB8E-C30C96F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143250"/>
          <a:ext cx="1260816" cy="1247775"/>
        </a:xfrm>
        <a:prstGeom prst="rect">
          <a:avLst/>
        </a:prstGeom>
      </xdr:spPr>
    </xdr:pic>
    <xdr:clientData/>
  </xdr:twoCellAnchor>
  <xdr:twoCellAnchor>
    <xdr:from>
      <xdr:col>0</xdr:col>
      <xdr:colOff>419102</xdr:colOff>
      <xdr:row>14</xdr:row>
      <xdr:rowOff>114300</xdr:rowOff>
    </xdr:from>
    <xdr:to>
      <xdr:col>0</xdr:col>
      <xdr:colOff>1571626</xdr:colOff>
      <xdr:row>17</xdr:row>
      <xdr:rowOff>238125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47764A2E-750F-43CD-A1DA-DEE44432A8EA}"/>
            </a:ext>
          </a:extLst>
        </xdr:cNvPr>
        <xdr:cNvGrpSpPr/>
      </xdr:nvGrpSpPr>
      <xdr:grpSpPr>
        <a:xfrm>
          <a:off x="419102" y="4552950"/>
          <a:ext cx="1152524" cy="1123950"/>
          <a:chOff x="243840" y="4257675"/>
          <a:chExt cx="1518687" cy="156855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C1A94B46-46AC-9533-A39D-D7753CF31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43840" y="4288155"/>
            <a:ext cx="662940" cy="824345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2818D977-4A8C-C273-51C4-E41023605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05840" y="4257675"/>
            <a:ext cx="756687" cy="882343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A19F28D5-246C-9314-B7A1-353A8C1EC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97180" y="5147310"/>
            <a:ext cx="549789" cy="653729"/>
          </a:xfrm>
          <a:prstGeom prst="rect">
            <a:avLst/>
          </a:prstGeom>
        </xdr:spPr>
      </xdr:pic>
      <xdr:pic>
        <xdr:nvPicPr>
          <xdr:cNvPr id="7" name="Grafik 6">
            <a:extLst>
              <a:ext uri="{FF2B5EF4-FFF2-40B4-BE49-F238E27FC236}">
                <a16:creationId xmlns:a16="http://schemas.microsoft.com/office/drawing/2014/main" id="{23848A3D-5AB8-CF3D-6942-B6299537A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58240" y="5177790"/>
            <a:ext cx="434745" cy="64844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380999</xdr:colOff>
      <xdr:row>18</xdr:row>
      <xdr:rowOff>104775</xdr:rowOff>
    </xdr:from>
    <xdr:to>
      <xdr:col>0</xdr:col>
      <xdr:colOff>1638300</xdr:colOff>
      <xdr:row>21</xdr:row>
      <xdr:rowOff>247650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68376C8C-6B5B-4C57-AB4A-39BF943AE6CF}"/>
            </a:ext>
          </a:extLst>
        </xdr:cNvPr>
        <xdr:cNvGrpSpPr/>
      </xdr:nvGrpSpPr>
      <xdr:grpSpPr>
        <a:xfrm>
          <a:off x="380999" y="5886450"/>
          <a:ext cx="1257301" cy="1143000"/>
          <a:chOff x="266700" y="6107651"/>
          <a:chExt cx="1516380" cy="1559074"/>
        </a:xfrm>
      </xdr:grpSpPr>
      <xdr:pic>
        <xdr:nvPicPr>
          <xdr:cNvPr id="14" name="Grafik 13">
            <a:extLst>
              <a:ext uri="{FF2B5EF4-FFF2-40B4-BE49-F238E27FC236}">
                <a16:creationId xmlns:a16="http://schemas.microsoft.com/office/drawing/2014/main" id="{F187318B-3BF0-809C-88A2-C5042854E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66700" y="6129320"/>
            <a:ext cx="731549" cy="858543"/>
          </a:xfrm>
          <a:prstGeom prst="rect">
            <a:avLst/>
          </a:prstGeom>
        </xdr:spPr>
      </xdr:pic>
      <xdr:pic>
        <xdr:nvPicPr>
          <xdr:cNvPr id="15" name="Grafik 14">
            <a:extLst>
              <a:ext uri="{FF2B5EF4-FFF2-40B4-BE49-F238E27FC236}">
                <a16:creationId xmlns:a16="http://schemas.microsoft.com/office/drawing/2014/main" id="{8B580871-EBF0-7F80-B78B-FF2380411E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043941" y="6107651"/>
            <a:ext cx="739139" cy="879889"/>
          </a:xfrm>
          <a:prstGeom prst="rect">
            <a:avLst/>
          </a:prstGeom>
        </xdr:spPr>
      </xdr:pic>
      <xdr:pic>
        <xdr:nvPicPr>
          <xdr:cNvPr id="16" name="Grafik 15">
            <a:extLst>
              <a:ext uri="{FF2B5EF4-FFF2-40B4-BE49-F238E27FC236}">
                <a16:creationId xmlns:a16="http://schemas.microsoft.com/office/drawing/2014/main" id="{63825152-8B78-59FF-0844-1B35045849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81000" y="7008606"/>
            <a:ext cx="531516" cy="658119"/>
          </a:xfrm>
          <a:prstGeom prst="rect">
            <a:avLst/>
          </a:prstGeom>
        </xdr:spPr>
      </xdr:pic>
      <xdr:pic>
        <xdr:nvPicPr>
          <xdr:cNvPr id="17" name="Grafik 16">
            <a:extLst>
              <a:ext uri="{FF2B5EF4-FFF2-40B4-BE49-F238E27FC236}">
                <a16:creationId xmlns:a16="http://schemas.microsoft.com/office/drawing/2014/main" id="{94EB0037-D5C4-6B46-FF4A-4CB2957812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120141" y="7010510"/>
            <a:ext cx="457199" cy="65363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514350</xdr:colOff>
      <xdr:row>22</xdr:row>
      <xdr:rowOff>66676</xdr:rowOff>
    </xdr:from>
    <xdr:to>
      <xdr:col>0</xdr:col>
      <xdr:colOff>1360777</xdr:colOff>
      <xdr:row>25</xdr:row>
      <xdr:rowOff>285751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CE5A527-F785-4E80-B455-BD140F70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4350" y="7191376"/>
          <a:ext cx="846427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26</xdr:row>
      <xdr:rowOff>55193</xdr:rowOff>
    </xdr:from>
    <xdr:to>
      <xdr:col>0</xdr:col>
      <xdr:colOff>1323975</xdr:colOff>
      <xdr:row>29</xdr:row>
      <xdr:rowOff>295275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2E446A13-61E8-446A-99CC-664DBFE6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4350" y="8532443"/>
          <a:ext cx="809625" cy="124020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30</xdr:row>
      <xdr:rowOff>57150</xdr:rowOff>
    </xdr:from>
    <xdr:to>
      <xdr:col>0</xdr:col>
      <xdr:colOff>1362075</xdr:colOff>
      <xdr:row>33</xdr:row>
      <xdr:rowOff>269912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0A2E339-26B7-4B28-B811-C0DB1097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0050" y="9886950"/>
          <a:ext cx="962025" cy="1241462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34</xdr:row>
      <xdr:rowOff>57150</xdr:rowOff>
    </xdr:from>
    <xdr:to>
      <xdr:col>0</xdr:col>
      <xdr:colOff>1219200</xdr:colOff>
      <xdr:row>37</xdr:row>
      <xdr:rowOff>263612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F1AE8954-BAC0-4001-8999-BEE174BF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11229975"/>
          <a:ext cx="609600" cy="120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42"/>
  <sheetViews>
    <sheetView tabSelected="1" topLeftCell="A15" zoomScaleNormal="100" zoomScalePageLayoutView="70" workbookViewId="0">
      <selection activeCell="O37" sqref="O37"/>
    </sheetView>
  </sheetViews>
  <sheetFormatPr baseColWidth="10" defaultRowHeight="15" x14ac:dyDescent="0.25"/>
  <cols>
    <col min="1" max="1" width="33.7109375" bestFit="1" customWidth="1"/>
    <col min="2" max="2" width="64.7109375" style="1" bestFit="1" customWidth="1"/>
    <col min="3" max="3" width="30.7109375" style="1" bestFit="1" customWidth="1"/>
    <col min="4" max="4" width="20.85546875" style="1" bestFit="1" customWidth="1"/>
    <col min="5" max="8" width="8" style="1" bestFit="1" customWidth="1"/>
    <col min="9" max="9" width="8.5703125" bestFit="1" customWidth="1"/>
    <col min="10" max="10" width="9.140625" bestFit="1" customWidth="1"/>
    <col min="11" max="11" width="16.85546875" bestFit="1" customWidth="1"/>
  </cols>
  <sheetData>
    <row r="1" spans="1:14" ht="15.75" thickBot="1" x14ac:dyDescent="0.3"/>
    <row r="2" spans="1:14" ht="27" thickBot="1" x14ac:dyDescent="0.3">
      <c r="A2" s="46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4" ht="26.25" x14ac:dyDescent="0.25">
      <c r="A3" s="11" t="s">
        <v>4</v>
      </c>
      <c r="B3" s="56"/>
      <c r="C3" s="57"/>
      <c r="D3" s="57"/>
      <c r="E3" s="57"/>
      <c r="F3" s="57"/>
      <c r="G3" s="57"/>
      <c r="H3" s="57"/>
      <c r="I3" s="57"/>
      <c r="J3" s="57"/>
      <c r="K3" s="58"/>
    </row>
    <row r="4" spans="1:14" ht="26.25" x14ac:dyDescent="0.25">
      <c r="A4" s="12" t="s">
        <v>1</v>
      </c>
      <c r="B4" s="40"/>
      <c r="C4" s="41"/>
      <c r="D4" s="41"/>
      <c r="E4" s="41"/>
      <c r="F4" s="41"/>
      <c r="G4" s="41"/>
      <c r="H4" s="41"/>
      <c r="I4" s="41"/>
      <c r="J4" s="41"/>
      <c r="K4" s="42"/>
    </row>
    <row r="5" spans="1:14" ht="26.25" x14ac:dyDescent="0.25">
      <c r="A5" s="12" t="s">
        <v>0</v>
      </c>
      <c r="B5" s="40"/>
      <c r="C5" s="41"/>
      <c r="D5" s="41"/>
      <c r="E5" s="41"/>
      <c r="F5" s="41"/>
      <c r="G5" s="41"/>
      <c r="H5" s="41"/>
      <c r="I5" s="41"/>
      <c r="J5" s="41"/>
      <c r="K5" s="42"/>
    </row>
    <row r="6" spans="1:14" ht="26.25" x14ac:dyDescent="0.25">
      <c r="A6" s="12" t="s">
        <v>5</v>
      </c>
      <c r="B6" s="40"/>
      <c r="C6" s="41"/>
      <c r="D6" s="41"/>
      <c r="E6" s="41"/>
      <c r="F6" s="41"/>
      <c r="G6" s="41"/>
      <c r="H6" s="41"/>
      <c r="I6" s="41"/>
      <c r="J6" s="41"/>
      <c r="K6" s="42"/>
    </row>
    <row r="7" spans="1:14" ht="26.25" x14ac:dyDescent="0.25">
      <c r="A7" s="12" t="s">
        <v>6</v>
      </c>
      <c r="B7" s="40"/>
      <c r="C7" s="41"/>
      <c r="D7" s="41"/>
      <c r="E7" s="41"/>
      <c r="F7" s="41"/>
      <c r="G7" s="41"/>
      <c r="H7" s="41"/>
      <c r="I7" s="41"/>
      <c r="J7" s="41"/>
      <c r="K7" s="42"/>
    </row>
    <row r="8" spans="1:14" ht="27" thickBot="1" x14ac:dyDescent="0.3">
      <c r="A8" s="13" t="s">
        <v>3</v>
      </c>
      <c r="B8" s="43"/>
      <c r="C8" s="44"/>
      <c r="D8" s="44"/>
      <c r="E8" s="44"/>
      <c r="F8" s="44"/>
      <c r="G8" s="44"/>
      <c r="H8" s="44"/>
      <c r="I8" s="44"/>
      <c r="J8" s="44"/>
      <c r="K8" s="45"/>
    </row>
    <row r="9" spans="1:14" ht="15.75" thickBot="1" x14ac:dyDescent="0.3">
      <c r="B9" s="52"/>
      <c r="C9" s="52"/>
      <c r="D9" s="3"/>
      <c r="E9"/>
      <c r="F9"/>
      <c r="G9"/>
      <c r="H9"/>
    </row>
    <row r="10" spans="1:14" s="2" customFormat="1" ht="27" thickBot="1" x14ac:dyDescent="0.3">
      <c r="A10" s="15" t="s">
        <v>16</v>
      </c>
      <c r="B10" s="16" t="s">
        <v>21</v>
      </c>
      <c r="C10" s="16" t="s">
        <v>2</v>
      </c>
      <c r="D10" s="53" t="s">
        <v>14</v>
      </c>
      <c r="E10" s="54"/>
      <c r="F10" s="54"/>
      <c r="G10" s="54"/>
      <c r="H10" s="54"/>
      <c r="I10" s="54"/>
      <c r="J10" s="55"/>
      <c r="K10" s="19" t="s">
        <v>13</v>
      </c>
    </row>
    <row r="11" spans="1:14" ht="26.25" x14ac:dyDescent="0.25">
      <c r="A11" s="49"/>
      <c r="B11" s="50" t="s">
        <v>24</v>
      </c>
      <c r="C11" s="51" t="s">
        <v>17</v>
      </c>
      <c r="D11" s="9" t="s">
        <v>18</v>
      </c>
      <c r="E11" s="5"/>
      <c r="F11" s="5">
        <v>128</v>
      </c>
      <c r="G11" s="5">
        <v>140</v>
      </c>
      <c r="H11" s="5">
        <v>152</v>
      </c>
      <c r="I11" s="5">
        <v>164</v>
      </c>
      <c r="J11" s="5" t="s">
        <v>15</v>
      </c>
      <c r="K11" s="6">
        <v>64</v>
      </c>
    </row>
    <row r="12" spans="1:14" ht="26.25" x14ac:dyDescent="0.25">
      <c r="A12" s="34"/>
      <c r="B12" s="37"/>
      <c r="C12" s="37"/>
      <c r="D12" s="10" t="s">
        <v>19</v>
      </c>
      <c r="E12" s="4"/>
      <c r="F12" s="4"/>
      <c r="G12" s="4"/>
      <c r="H12" s="4"/>
      <c r="I12" s="4"/>
      <c r="J12" s="4"/>
      <c r="K12" s="14">
        <f>E12*K11+F12*K11+G12*K11+H12*K11+I12*K11+J12*K11</f>
        <v>0</v>
      </c>
    </row>
    <row r="13" spans="1:14" ht="26.25" x14ac:dyDescent="0.25">
      <c r="A13" s="34"/>
      <c r="B13" s="37"/>
      <c r="C13" s="37"/>
      <c r="D13" s="10" t="s">
        <v>18</v>
      </c>
      <c r="E13" s="4" t="s">
        <v>7</v>
      </c>
      <c r="F13" s="4" t="s">
        <v>8</v>
      </c>
      <c r="G13" s="4" t="s">
        <v>9</v>
      </c>
      <c r="H13" s="4" t="s">
        <v>10</v>
      </c>
      <c r="I13" s="4" t="s">
        <v>11</v>
      </c>
      <c r="J13" s="4" t="s">
        <v>12</v>
      </c>
      <c r="K13" s="7">
        <v>70</v>
      </c>
      <c r="N13" s="8"/>
    </row>
    <row r="14" spans="1:14" ht="27" thickBot="1" x14ac:dyDescent="0.3">
      <c r="A14" s="35"/>
      <c r="B14" s="38"/>
      <c r="C14" s="38"/>
      <c r="D14" s="18" t="s">
        <v>19</v>
      </c>
      <c r="E14" s="17"/>
      <c r="F14" s="17"/>
      <c r="G14" s="17"/>
      <c r="H14" s="17"/>
      <c r="I14" s="17"/>
      <c r="J14" s="17"/>
      <c r="K14" s="22">
        <f t="shared" ref="K14:K22" si="0">E14*K13+F14*K13+G14*K13+H14*K13+I14*K13+J14*K13</f>
        <v>0</v>
      </c>
    </row>
    <row r="15" spans="1:14" ht="26.25" customHeight="1" x14ac:dyDescent="0.25">
      <c r="A15" s="33"/>
      <c r="B15" s="36" t="s">
        <v>25</v>
      </c>
      <c r="C15" s="39" t="s">
        <v>27</v>
      </c>
      <c r="D15" s="24" t="s">
        <v>18</v>
      </c>
      <c r="E15" s="23"/>
      <c r="F15" s="23">
        <v>128</v>
      </c>
      <c r="G15" s="23">
        <v>140</v>
      </c>
      <c r="H15" s="23">
        <v>152</v>
      </c>
      <c r="I15" s="23">
        <v>164</v>
      </c>
      <c r="J15" s="23" t="s">
        <v>15</v>
      </c>
      <c r="K15" s="20">
        <v>64</v>
      </c>
    </row>
    <row r="16" spans="1:14" ht="26.25" x14ac:dyDescent="0.25">
      <c r="A16" s="34"/>
      <c r="B16" s="37"/>
      <c r="C16" s="37"/>
      <c r="D16" s="10" t="s">
        <v>19</v>
      </c>
      <c r="E16" s="4"/>
      <c r="F16" s="4"/>
      <c r="G16" s="4"/>
      <c r="H16" s="4"/>
      <c r="I16" s="4"/>
      <c r="J16" s="4"/>
      <c r="K16" s="14">
        <f t="shared" si="0"/>
        <v>0</v>
      </c>
    </row>
    <row r="17" spans="1:11" ht="26.25" x14ac:dyDescent="0.25">
      <c r="A17" s="34"/>
      <c r="B17" s="37"/>
      <c r="C17" s="37"/>
      <c r="D17" s="10" t="s">
        <v>18</v>
      </c>
      <c r="E17" s="4" t="s">
        <v>7</v>
      </c>
      <c r="F17" s="4" t="s">
        <v>8</v>
      </c>
      <c r="G17" s="4" t="s">
        <v>9</v>
      </c>
      <c r="H17" s="4" t="s">
        <v>10</v>
      </c>
      <c r="I17" s="4" t="s">
        <v>11</v>
      </c>
      <c r="J17" s="4" t="s">
        <v>12</v>
      </c>
      <c r="K17" s="7">
        <v>70</v>
      </c>
    </row>
    <row r="18" spans="1:11" ht="27" thickBot="1" x14ac:dyDescent="0.3">
      <c r="A18" s="35"/>
      <c r="B18" s="38"/>
      <c r="C18" s="38"/>
      <c r="D18" s="18" t="s">
        <v>19</v>
      </c>
      <c r="E18" s="17"/>
      <c r="F18" s="17"/>
      <c r="G18" s="17"/>
      <c r="H18" s="17"/>
      <c r="I18" s="17"/>
      <c r="J18" s="17"/>
      <c r="K18" s="22">
        <f t="shared" si="0"/>
        <v>0</v>
      </c>
    </row>
    <row r="19" spans="1:11" ht="26.25" customHeight="1" x14ac:dyDescent="0.25">
      <c r="A19" s="33"/>
      <c r="B19" s="36" t="s">
        <v>26</v>
      </c>
      <c r="C19" s="39" t="s">
        <v>20</v>
      </c>
      <c r="D19" s="24" t="s">
        <v>18</v>
      </c>
      <c r="E19" s="23"/>
      <c r="F19" s="23">
        <v>128</v>
      </c>
      <c r="G19" s="23">
        <v>140</v>
      </c>
      <c r="H19" s="23">
        <v>152</v>
      </c>
      <c r="I19" s="23">
        <v>164</v>
      </c>
      <c r="J19" s="23" t="s">
        <v>15</v>
      </c>
      <c r="K19" s="20">
        <v>64</v>
      </c>
    </row>
    <row r="20" spans="1:11" ht="26.25" x14ac:dyDescent="0.25">
      <c r="A20" s="34"/>
      <c r="B20" s="37"/>
      <c r="C20" s="37"/>
      <c r="D20" s="10" t="s">
        <v>19</v>
      </c>
      <c r="E20" s="4"/>
      <c r="F20" s="4"/>
      <c r="G20" s="4"/>
      <c r="H20" s="4"/>
      <c r="I20" s="4"/>
      <c r="J20" s="4"/>
      <c r="K20" s="14">
        <f t="shared" si="0"/>
        <v>0</v>
      </c>
    </row>
    <row r="21" spans="1:11" ht="26.25" x14ac:dyDescent="0.25">
      <c r="A21" s="34"/>
      <c r="B21" s="37"/>
      <c r="C21" s="37"/>
      <c r="D21" s="10" t="s">
        <v>18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7">
        <v>70</v>
      </c>
    </row>
    <row r="22" spans="1:11" ht="27" thickBot="1" x14ac:dyDescent="0.3">
      <c r="A22" s="35"/>
      <c r="B22" s="38"/>
      <c r="C22" s="38"/>
      <c r="D22" s="18" t="s">
        <v>19</v>
      </c>
      <c r="E22" s="17"/>
      <c r="F22" s="17"/>
      <c r="G22" s="17"/>
      <c r="H22" s="17"/>
      <c r="I22" s="17"/>
      <c r="J22" s="17"/>
      <c r="K22" s="22">
        <f t="shared" si="0"/>
        <v>0</v>
      </c>
    </row>
    <row r="23" spans="1:11" ht="26.25" x14ac:dyDescent="0.25">
      <c r="A23" s="33"/>
      <c r="B23" s="36" t="s">
        <v>39</v>
      </c>
      <c r="C23" s="39" t="s">
        <v>40</v>
      </c>
      <c r="D23" s="24" t="s">
        <v>18</v>
      </c>
      <c r="E23" s="23">
        <v>5</v>
      </c>
      <c r="F23" s="26" t="s">
        <v>28</v>
      </c>
      <c r="G23" s="26" t="s">
        <v>29</v>
      </c>
      <c r="H23" s="26" t="s">
        <v>30</v>
      </c>
      <c r="I23" s="26" t="s">
        <v>31</v>
      </c>
      <c r="J23" s="26" t="s">
        <v>32</v>
      </c>
      <c r="K23" s="29">
        <v>24</v>
      </c>
    </row>
    <row r="24" spans="1:11" ht="26.25" x14ac:dyDescent="0.25">
      <c r="A24" s="34"/>
      <c r="B24" s="37"/>
      <c r="C24" s="37"/>
      <c r="D24" s="10" t="s">
        <v>19</v>
      </c>
      <c r="E24" s="4"/>
      <c r="F24" s="4"/>
      <c r="G24" s="4"/>
      <c r="H24" s="4"/>
      <c r="I24" s="4"/>
      <c r="J24" s="4"/>
      <c r="K24" s="30"/>
    </row>
    <row r="25" spans="1:11" ht="26.25" x14ac:dyDescent="0.25">
      <c r="A25" s="34"/>
      <c r="B25" s="37"/>
      <c r="C25" s="37"/>
      <c r="D25" s="10" t="s">
        <v>18</v>
      </c>
      <c r="E25" s="25" t="s">
        <v>33</v>
      </c>
      <c r="F25" s="25" t="s">
        <v>34</v>
      </c>
      <c r="G25" s="25" t="s">
        <v>35</v>
      </c>
      <c r="H25" s="25" t="s">
        <v>36</v>
      </c>
      <c r="I25" s="25" t="s">
        <v>37</v>
      </c>
      <c r="J25" s="25" t="s">
        <v>38</v>
      </c>
      <c r="K25" s="31">
        <f>E24*K23+F24*K23+G24*K23+H24*K23+I24*K23+J24*K23+E26*K23+F26*K23+G26*K23+H26*K23+I26*K23+J26*K23</f>
        <v>0</v>
      </c>
    </row>
    <row r="26" spans="1:11" ht="27" thickBot="1" x14ac:dyDescent="0.3">
      <c r="A26" s="35"/>
      <c r="B26" s="38"/>
      <c r="C26" s="38"/>
      <c r="D26" s="18" t="s">
        <v>19</v>
      </c>
      <c r="E26" s="17"/>
      <c r="F26" s="17"/>
      <c r="G26" s="17"/>
      <c r="H26" s="17"/>
      <c r="I26" s="17"/>
      <c r="J26" s="17"/>
      <c r="K26" s="32"/>
    </row>
    <row r="27" spans="1:11" ht="26.25" customHeight="1" x14ac:dyDescent="0.25">
      <c r="A27" s="33"/>
      <c r="B27" s="36" t="s">
        <v>41</v>
      </c>
      <c r="C27" s="39" t="s">
        <v>42</v>
      </c>
      <c r="D27" s="24" t="s">
        <v>18</v>
      </c>
      <c r="E27" s="23">
        <v>5</v>
      </c>
      <c r="F27" s="26" t="s">
        <v>28</v>
      </c>
      <c r="G27" s="26" t="s">
        <v>29</v>
      </c>
      <c r="H27" s="26" t="s">
        <v>30</v>
      </c>
      <c r="I27" s="26" t="s">
        <v>31</v>
      </c>
      <c r="J27" s="26" t="s">
        <v>32</v>
      </c>
      <c r="K27" s="29">
        <v>21</v>
      </c>
    </row>
    <row r="28" spans="1:11" ht="26.25" x14ac:dyDescent="0.25">
      <c r="A28" s="34"/>
      <c r="B28" s="37"/>
      <c r="C28" s="37"/>
      <c r="D28" s="10" t="s">
        <v>19</v>
      </c>
      <c r="E28" s="4"/>
      <c r="F28" s="4"/>
      <c r="G28" s="4"/>
      <c r="H28" s="4"/>
      <c r="I28" s="4"/>
      <c r="J28" s="4"/>
      <c r="K28" s="30"/>
    </row>
    <row r="29" spans="1:11" ht="26.25" x14ac:dyDescent="0.25">
      <c r="A29" s="34"/>
      <c r="B29" s="37"/>
      <c r="C29" s="37"/>
      <c r="D29" s="10" t="s">
        <v>18</v>
      </c>
      <c r="E29" s="25" t="s">
        <v>33</v>
      </c>
      <c r="F29" s="25" t="s">
        <v>34</v>
      </c>
      <c r="G29" s="25" t="s">
        <v>35</v>
      </c>
      <c r="H29" s="25" t="s">
        <v>36</v>
      </c>
      <c r="I29" s="25" t="s">
        <v>37</v>
      </c>
      <c r="J29" s="25" t="s">
        <v>38</v>
      </c>
      <c r="K29" s="31">
        <f>E28*K27+F28*K27+G28*K27+H28*K27+I28*K27+J28*K27+E30*K27+F30*K27+G30*K27+H30*K27+I30*K27+J30*K27</f>
        <v>0</v>
      </c>
    </row>
    <row r="30" spans="1:11" ht="27" thickBot="1" x14ac:dyDescent="0.3">
      <c r="A30" s="35"/>
      <c r="B30" s="38"/>
      <c r="C30" s="38"/>
      <c r="D30" s="18" t="s">
        <v>19</v>
      </c>
      <c r="E30" s="17"/>
      <c r="F30" s="17"/>
      <c r="G30" s="17"/>
      <c r="H30" s="17"/>
      <c r="I30" s="17"/>
      <c r="J30" s="17"/>
      <c r="K30" s="32"/>
    </row>
    <row r="31" spans="1:11" ht="33" customHeight="1" x14ac:dyDescent="0.25">
      <c r="A31" s="33"/>
      <c r="B31" s="36" t="s">
        <v>43</v>
      </c>
      <c r="C31" s="39" t="s">
        <v>44</v>
      </c>
      <c r="D31" s="24" t="s">
        <v>18</v>
      </c>
      <c r="E31" s="23">
        <v>5</v>
      </c>
      <c r="F31" s="26" t="s">
        <v>28</v>
      </c>
      <c r="G31" s="26" t="s">
        <v>29</v>
      </c>
      <c r="H31" s="26" t="s">
        <v>30</v>
      </c>
      <c r="I31" s="26" t="s">
        <v>31</v>
      </c>
      <c r="J31" s="26" t="s">
        <v>32</v>
      </c>
      <c r="K31" s="29">
        <v>14</v>
      </c>
    </row>
    <row r="32" spans="1:11" ht="24.75" customHeight="1" x14ac:dyDescent="0.25">
      <c r="A32" s="34"/>
      <c r="B32" s="37"/>
      <c r="C32" s="37"/>
      <c r="D32" s="10" t="s">
        <v>19</v>
      </c>
      <c r="E32" s="4"/>
      <c r="F32" s="4"/>
      <c r="G32" s="4"/>
      <c r="H32" s="4"/>
      <c r="I32" s="4"/>
      <c r="J32" s="4"/>
      <c r="K32" s="30"/>
    </row>
    <row r="33" spans="1:11" ht="23.25" customHeight="1" x14ac:dyDescent="0.25">
      <c r="A33" s="34"/>
      <c r="B33" s="37"/>
      <c r="C33" s="37"/>
      <c r="D33" s="10" t="s">
        <v>18</v>
      </c>
      <c r="E33" s="25" t="s">
        <v>33</v>
      </c>
      <c r="F33" s="25" t="s">
        <v>34</v>
      </c>
      <c r="G33" s="25" t="s">
        <v>35</v>
      </c>
      <c r="H33" s="25" t="s">
        <v>36</v>
      </c>
      <c r="I33" s="25" t="s">
        <v>37</v>
      </c>
      <c r="J33" s="25" t="s">
        <v>38</v>
      </c>
      <c r="K33" s="31">
        <f>E32*K31+F32*K31+G32*K31+H32*K31+I32*K31+J32*K31+E34*K31+F34*K31+G34*K31+H34*K31+I34*K31+J34*K31</f>
        <v>0</v>
      </c>
    </row>
    <row r="34" spans="1:11" ht="24.75" customHeight="1" thickBot="1" x14ac:dyDescent="0.3">
      <c r="A34" s="35"/>
      <c r="B34" s="38"/>
      <c r="C34" s="38"/>
      <c r="D34" s="18" t="s">
        <v>19</v>
      </c>
      <c r="E34" s="17"/>
      <c r="F34" s="17"/>
      <c r="G34" s="17"/>
      <c r="H34" s="17"/>
      <c r="I34" s="17"/>
      <c r="J34" s="17"/>
      <c r="K34" s="32"/>
    </row>
    <row r="35" spans="1:11" ht="27.75" customHeight="1" x14ac:dyDescent="0.25">
      <c r="A35" s="33"/>
      <c r="B35" s="36" t="s">
        <v>45</v>
      </c>
      <c r="C35" s="39" t="s">
        <v>20</v>
      </c>
      <c r="D35" s="24" t="s">
        <v>18</v>
      </c>
      <c r="E35" s="23">
        <v>116</v>
      </c>
      <c r="F35" s="23">
        <v>128</v>
      </c>
      <c r="G35" s="23">
        <v>140</v>
      </c>
      <c r="H35" s="23">
        <v>152</v>
      </c>
      <c r="I35" s="23">
        <v>164</v>
      </c>
      <c r="J35" s="23" t="s">
        <v>15</v>
      </c>
      <c r="K35" s="20">
        <v>24</v>
      </c>
    </row>
    <row r="36" spans="1:11" ht="26.25" customHeight="1" x14ac:dyDescent="0.25">
      <c r="A36" s="34"/>
      <c r="B36" s="37"/>
      <c r="C36" s="37"/>
      <c r="D36" s="10" t="s">
        <v>19</v>
      </c>
      <c r="E36" s="4"/>
      <c r="F36" s="4"/>
      <c r="G36" s="4"/>
      <c r="H36" s="4"/>
      <c r="I36" s="4"/>
      <c r="J36" s="4"/>
      <c r="K36" s="14">
        <f t="shared" ref="K36" si="1">E36*K35+F36*K35+G36*K35+H36*K35+I36*K35+J36*K35</f>
        <v>0</v>
      </c>
    </row>
    <row r="37" spans="1:11" ht="24.75" customHeight="1" x14ac:dyDescent="0.25">
      <c r="A37" s="34"/>
      <c r="B37" s="37"/>
      <c r="C37" s="37"/>
      <c r="D37" s="10" t="s">
        <v>18</v>
      </c>
      <c r="E37" s="4" t="s">
        <v>7</v>
      </c>
      <c r="F37" s="4" t="s">
        <v>8</v>
      </c>
      <c r="G37" s="4" t="s">
        <v>9</v>
      </c>
      <c r="H37" s="4" t="s">
        <v>10</v>
      </c>
      <c r="I37" s="4" t="s">
        <v>11</v>
      </c>
      <c r="J37" s="4" t="s">
        <v>12</v>
      </c>
      <c r="K37" s="7">
        <v>27</v>
      </c>
    </row>
    <row r="38" spans="1:11" ht="24" customHeight="1" thickBot="1" x14ac:dyDescent="0.3">
      <c r="A38" s="35"/>
      <c r="B38" s="38"/>
      <c r="C38" s="38"/>
      <c r="D38" s="18" t="s">
        <v>19</v>
      </c>
      <c r="E38" s="17"/>
      <c r="F38" s="17"/>
      <c r="G38" s="17"/>
      <c r="H38" s="17"/>
      <c r="I38" s="17"/>
      <c r="J38" s="17"/>
      <c r="K38" s="22">
        <f t="shared" ref="K38" si="2">E38*K37+F38*K37+G38*K37+H38*K37+I38*K37+J38*K37</f>
        <v>0</v>
      </c>
    </row>
    <row r="39" spans="1:11" ht="27" thickBot="1" x14ac:dyDescent="0.3">
      <c r="E39" s="27" t="s">
        <v>22</v>
      </c>
      <c r="F39" s="28"/>
      <c r="G39" s="28"/>
      <c r="H39" s="28"/>
      <c r="I39" s="28"/>
      <c r="J39" s="28"/>
      <c r="K39" s="21">
        <f>K12+K14+K16+K18+K20+K22+K25+K29+K33+K36+K38</f>
        <v>0</v>
      </c>
    </row>
    <row r="40" spans="1:11" ht="15" customHeight="1" x14ac:dyDescent="0.25"/>
    <row r="41" spans="1:11" ht="15" customHeight="1" x14ac:dyDescent="0.25"/>
    <row r="42" spans="1:11" ht="15.75" customHeight="1" x14ac:dyDescent="0.25"/>
  </sheetData>
  <mergeCells count="37">
    <mergeCell ref="K23:K24"/>
    <mergeCell ref="K25:K26"/>
    <mergeCell ref="K27:K28"/>
    <mergeCell ref="K29:K30"/>
    <mergeCell ref="A2:K2"/>
    <mergeCell ref="A11:A14"/>
    <mergeCell ref="B11:B14"/>
    <mergeCell ref="C11:C14"/>
    <mergeCell ref="B9:C9"/>
    <mergeCell ref="C15:C18"/>
    <mergeCell ref="B15:B18"/>
    <mergeCell ref="A15:A18"/>
    <mergeCell ref="D10:J10"/>
    <mergeCell ref="B3:K3"/>
    <mergeCell ref="B4:K4"/>
    <mergeCell ref="B5:K5"/>
    <mergeCell ref="B6:K6"/>
    <mergeCell ref="B7:K7"/>
    <mergeCell ref="B8:K8"/>
    <mergeCell ref="A19:A22"/>
    <mergeCell ref="B19:B22"/>
    <mergeCell ref="C19:C22"/>
    <mergeCell ref="A23:A26"/>
    <mergeCell ref="B23:B26"/>
    <mergeCell ref="C23:C26"/>
    <mergeCell ref="A27:A30"/>
    <mergeCell ref="B27:B30"/>
    <mergeCell ref="C27:C30"/>
    <mergeCell ref="E39:J39"/>
    <mergeCell ref="K31:K32"/>
    <mergeCell ref="K33:K34"/>
    <mergeCell ref="A31:A34"/>
    <mergeCell ref="B31:B34"/>
    <mergeCell ref="C31:C34"/>
    <mergeCell ref="A35:A38"/>
    <mergeCell ref="B35:B38"/>
    <mergeCell ref="C35:C38"/>
  </mergeCells>
  <pageMargins left="0.70866141732283472" right="0.70866141732283472" top="0.91011904761904761" bottom="1.1187499999999999" header="0.31496062992125984" footer="0.31496062992125984"/>
  <pageSetup paperSize="9" scale="46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ignoredErrors>
    <ignoredError sqref="E25 G25 I25 G23:I23 G27:I27 G29:I29 E29 G31:I31 E33:I33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Torwart SpVgg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2025-09-28T12:47:23Z</cp:lastPrinted>
  <dcterms:created xsi:type="dcterms:W3CDTF">2021-09-07T08:27:03Z</dcterms:created>
  <dcterms:modified xsi:type="dcterms:W3CDTF">2025-09-28T12:47:33Z</dcterms:modified>
</cp:coreProperties>
</file>